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erver1\Users\tomas.linhart\Dokumenty\VŘ\It_panel_2025\"/>
    </mc:Choice>
  </mc:AlternateContent>
  <bookViews>
    <workbookView xWindow="0" yWindow="0" windowWidth="20730" windowHeight="11760"/>
  </bookViews>
  <sheets>
    <sheet name="Lis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 i="1" l="1"/>
  <c r="H4" i="1"/>
  <c r="G3" i="1"/>
  <c r="I3" i="1" s="1"/>
  <c r="G4" i="1"/>
  <c r="I4" i="1" s="1"/>
  <c r="H5" i="1" l="1"/>
  <c r="B6" i="1" s="1"/>
  <c r="G5" i="1"/>
  <c r="I5" i="1" s="1"/>
  <c r="E6" i="1" s="1"/>
</calcChain>
</file>

<file path=xl/sharedStrings.xml><?xml version="1.0" encoding="utf-8"?>
<sst xmlns="http://schemas.openxmlformats.org/spreadsheetml/2006/main" count="20" uniqueCount="20">
  <si>
    <t>Identifikační údaje uchazeče:</t>
  </si>
  <si>
    <t>Název</t>
  </si>
  <si>
    <t>Minimální parametry</t>
  </si>
  <si>
    <t>Záruka    v měsících</t>
  </si>
  <si>
    <t>jednotková cena s DPH</t>
  </si>
  <si>
    <t>celková cena bez DPH</t>
  </si>
  <si>
    <t>celková cena s DPH</t>
  </si>
  <si>
    <t>Celková cena bez DPH</t>
  </si>
  <si>
    <t>Celková cena s DPH</t>
  </si>
  <si>
    <t>jednotková cena bez DPH</t>
  </si>
  <si>
    <t>množství</t>
  </si>
  <si>
    <t>Datum</t>
  </si>
  <si>
    <t>Jméno a podpis osoby oprávněné jednat jménem uchazeče</t>
  </si>
  <si>
    <t>Interaktivní panel vč.. Instalace, kabeláže a dopravy</t>
  </si>
  <si>
    <t>Manuální výškový posun univerzální vč. instalace</t>
  </si>
  <si>
    <t>Interaktivní SW</t>
  </si>
  <si>
    <r>
      <rPr>
        <b/>
        <sz val="10"/>
        <rFont val="Times New Roman"/>
        <family val="1"/>
        <charset val="238"/>
      </rPr>
      <t>Uveďte:</t>
    </r>
    <r>
      <rPr>
        <sz val="10"/>
        <rFont val="Times New Roman"/>
        <family val="1"/>
        <charset val="238"/>
      </rPr>
      <t xml:space="preserve">  výrobce, obchodní název a typ zboží, pokud je daný výrobek takovým názvem nebo typem označen, konkrétní parametry nabízeného zboží </t>
    </r>
    <r>
      <rPr>
        <b/>
        <sz val="10"/>
        <rFont val="Times New Roman"/>
        <family val="1"/>
        <charset val="238"/>
      </rPr>
      <t>(případně zboží splňuje všechny požadavky zadavatele</t>
    </r>
    <r>
      <rPr>
        <sz val="10"/>
        <rFont val="Times New Roman"/>
        <family val="1"/>
        <charset val="238"/>
      </rPr>
      <t xml:space="preserve"> </t>
    </r>
    <r>
      <rPr>
        <b/>
        <sz val="10"/>
        <rFont val="Times New Roman"/>
        <family val="1"/>
        <charset val="238"/>
      </rPr>
      <t>ANO/NE</t>
    </r>
    <r>
      <rPr>
        <sz val="10"/>
        <rFont val="Times New Roman"/>
        <family val="1"/>
        <charset val="238"/>
      </rPr>
      <t>)</t>
    </r>
  </si>
  <si>
    <t>Vertiální manuální posun obrazovky s rozsahem zdvihu min. 40 cm, kompaktní design skrytý za obrazovkou, povrch s černou strukturou, patentovaný systém vyvažování pružin, rychlé, snadné  a plynulé nastavení vysoké a nízké hodnoty vč instalace na zeď.</t>
  </si>
  <si>
    <t xml:space="preserve">SW pro tvorbu výukových materiálů. SW bude dodán v multilicenci pro všechna PC na škole. Součástí výukového softwaru musí být databáze kvalitních výukových prostředků (obrázky, hudba, kolekce, mřížky, pozadí atd.). Musí být poskytnuta také multilicence pro zaměstnance školy pro tvorbu interaktivních příprav. Prostředí ovládacího software musí být lokalizováno do českého jazyka. </t>
  </si>
  <si>
    <t>Úhlopříčka obrazu min. 189 cm, rozlišení min. 4K (3840x2160), LCD panel s technologií lepeného skla (bez mezery mezi LCD displejem a krycím sklem), 2x stylus, přesnost alespoň +/- 1 mm, operační paměť min. 4 GB RAM, uložiště min. 32 GB, Bluetooth 5.0, 2 pásmové WiFi 6, OPS slot, slot mikro SD, LAN vstup a výstup (RJ45), min. 20 dotykových bodů, podpora multitouch a gest, automatické rozpoznání stylusu  (režim psaní a jemného mazání), prstu (režim manipulace s objekty) i dlaně  (mazání). Ozvučení s ovládáním hlasitosti přímo integrované do těla panelu. Vestavěné reproduktory min. 2 x 15 W.                                                                                                                                      
Interní systém umožňuje: funkce psaní na bílou tabuli, anotace pracovní plochy, přistup k internetu, prohlížeč PDF souborů, přehrávač médií, možnost instalace aplikací. Po přihlášení k libovolné obrazovce (QR kód, aplikace) dostupné personalizované prostředí každého přihlášeného uživatele s přístupem na jeho vlastní sdílená uložiště jako jsou OneDrive či Disk Google a synchronizované s jeho účtem. Dále interní systém umožňuje zrcadlení obsahu obrazovek z mobilních zařízení využívajících libovolný běžně dostupný operační systém. 
Připojení externího zařízení prostřednictvím jediného kabelu (USB-C) s podporou zvuku, obrazu, dotyku i napájení (min. 60 W). Aktualizace interního systému OTA (Over The Air). Systém vzdálené správy obrazovky jako součást dodávky.       
Držák pro uchycení na stěnu součástí balení.vč. instalace, kabelů HDMI 15 m , USB 15 m a napájecího kabelu.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</si>
</sst>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quot; Kč&quot;"/>
    <numFmt numFmtId="165" formatCode="#\ ##0\ &quot;Kč&quot;"/>
  </numFmts>
  <fonts count="5" x14ac:knownFonts="1">
    <font>
      <sz val="11"/>
      <color theme="1"/>
      <name val="Calibri"/>
      <family val="2"/>
      <scheme val="minor"/>
    </font>
    <font>
      <sz val="10"/>
      <name val="Arial"/>
      <family val="2"/>
      <charset val="238"/>
    </font>
    <font>
      <sz val="10"/>
      <color theme="1"/>
      <name val="Times New Roman"/>
      <family val="1"/>
      <charset val="238"/>
    </font>
    <font>
      <b/>
      <sz val="10"/>
      <name val="Times New Roman"/>
      <family val="1"/>
      <charset val="238"/>
    </font>
    <font>
      <sz val="10"/>
      <name val="Times New Roman"/>
      <family val="1"/>
      <charset val="238"/>
    </font>
  </fonts>
  <fills count="5">
    <fill>
      <patternFill patternType="none"/>
    </fill>
    <fill>
      <patternFill patternType="gray125"/>
    </fill>
    <fill>
      <patternFill patternType="solid">
        <fgColor theme="0"/>
        <bgColor indexed="31"/>
      </patternFill>
    </fill>
    <fill>
      <patternFill patternType="solid">
        <fgColor theme="4" tint="0.79998168889431442"/>
        <bgColor indexed="64"/>
      </patternFill>
    </fill>
    <fill>
      <patternFill patternType="solid">
        <fgColor theme="7" tint="0.79998168889431442"/>
        <bgColor indexed="31"/>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8"/>
      </top>
      <bottom style="thin">
        <color indexed="8"/>
      </bottom>
      <diagonal/>
    </border>
    <border>
      <left style="thin">
        <color indexed="64"/>
      </left>
      <right style="thin">
        <color indexed="64"/>
      </right>
      <top/>
      <bottom style="thin">
        <color indexed="64"/>
      </bottom>
      <diagonal/>
    </border>
    <border>
      <left/>
      <right style="thin">
        <color indexed="8"/>
      </right>
      <top/>
      <bottom/>
      <diagonal/>
    </border>
  </borders>
  <cellStyleXfs count="2">
    <xf numFmtId="0" fontId="0" fillId="0" borderId="0"/>
    <xf numFmtId="0" fontId="1" fillId="0" borderId="0"/>
  </cellStyleXfs>
  <cellXfs count="28">
    <xf numFmtId="0" fontId="0" fillId="0" borderId="0" xfId="0"/>
    <xf numFmtId="0" fontId="3" fillId="3" borderId="3" xfId="1" applyFont="1" applyFill="1" applyBorder="1" applyAlignment="1">
      <alignment horizontal="center" vertical="center" wrapText="1"/>
    </xf>
    <xf numFmtId="0" fontId="3" fillId="3" borderId="3" xfId="1" applyFont="1" applyFill="1" applyBorder="1" applyAlignment="1">
      <alignment horizontal="center" vertical="center"/>
    </xf>
    <xf numFmtId="0" fontId="4" fillId="3" borderId="3" xfId="1" applyFont="1" applyFill="1" applyBorder="1" applyAlignment="1">
      <alignment horizontal="center" vertical="center" wrapText="1"/>
    </xf>
    <xf numFmtId="0" fontId="3" fillId="3" borderId="4" xfId="1" applyFont="1" applyFill="1" applyBorder="1" applyAlignment="1">
      <alignment horizontal="center" vertical="center" wrapText="1"/>
    </xf>
    <xf numFmtId="0" fontId="3" fillId="0" borderId="1" xfId="1" applyFont="1" applyFill="1" applyBorder="1" applyAlignment="1">
      <alignment horizontal="center" vertical="center" wrapText="1"/>
    </xf>
    <xf numFmtId="0" fontId="3" fillId="2" borderId="1" xfId="1" applyFont="1" applyFill="1" applyBorder="1" applyAlignment="1">
      <alignment horizontal="center" vertical="center" wrapText="1"/>
    </xf>
    <xf numFmtId="0" fontId="3" fillId="2" borderId="1" xfId="1" applyFont="1" applyFill="1" applyBorder="1" applyAlignment="1">
      <alignment horizontal="center" vertical="center"/>
    </xf>
    <xf numFmtId="165" fontId="2" fillId="0" borderId="1" xfId="0" applyNumberFormat="1" applyFont="1" applyFill="1" applyBorder="1" applyAlignment="1">
      <alignment horizontal="center" vertical="center"/>
    </xf>
    <xf numFmtId="165" fontId="2" fillId="0" borderId="2" xfId="0" applyNumberFormat="1" applyFont="1" applyFill="1" applyBorder="1" applyAlignment="1">
      <alignment horizontal="center" vertical="center"/>
    </xf>
    <xf numFmtId="164" fontId="3" fillId="0" borderId="1" xfId="1" applyNumberFormat="1" applyFont="1" applyFill="1" applyBorder="1"/>
    <xf numFmtId="164" fontId="3" fillId="0" borderId="0" xfId="1" applyNumberFormat="1" applyFont="1" applyFill="1" applyBorder="1" applyAlignment="1">
      <alignment horizontal="center" vertical="center"/>
    </xf>
    <xf numFmtId="0" fontId="3" fillId="0" borderId="0" xfId="1" applyFont="1" applyFill="1" applyBorder="1" applyAlignment="1">
      <alignment horizontal="center" wrapText="1"/>
    </xf>
    <xf numFmtId="14" fontId="3" fillId="0" borderId="0" xfId="1" applyNumberFormat="1" applyFont="1" applyFill="1" applyBorder="1" applyAlignment="1">
      <alignment horizontal="center"/>
    </xf>
    <xf numFmtId="0" fontId="3" fillId="0" borderId="0" xfId="1" applyFont="1" applyFill="1" applyBorder="1" applyAlignment="1"/>
    <xf numFmtId="165" fontId="4" fillId="4" borderId="1" xfId="1" applyNumberFormat="1" applyFont="1" applyFill="1" applyBorder="1" applyAlignment="1">
      <alignment horizontal="center" vertical="center" wrapText="1"/>
    </xf>
    <xf numFmtId="0" fontId="3" fillId="3" borderId="1" xfId="1" applyFont="1" applyFill="1" applyBorder="1" applyAlignment="1">
      <alignment horizontal="center" vertical="center" wrapText="1"/>
    </xf>
    <xf numFmtId="0" fontId="3" fillId="4" borderId="1" xfId="1" applyFont="1" applyFill="1" applyBorder="1" applyAlignment="1">
      <alignment horizontal="center" vertical="center" wrapText="1"/>
    </xf>
    <xf numFmtId="0" fontId="4" fillId="0" borderId="0" xfId="1" applyFont="1" applyFill="1" applyBorder="1" applyAlignment="1">
      <alignment vertical="center"/>
    </xf>
    <xf numFmtId="165" fontId="3" fillId="0" borderId="1" xfId="0" applyNumberFormat="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3" xfId="1" applyFont="1" applyFill="1" applyBorder="1" applyAlignment="1">
      <alignment horizontal="center" vertical="center"/>
    </xf>
    <xf numFmtId="0" fontId="4" fillId="0" borderId="3" xfId="1" applyFont="1" applyFill="1" applyBorder="1" applyAlignment="1">
      <alignment horizontal="center" vertical="center" wrapText="1"/>
    </xf>
    <xf numFmtId="0" fontId="4" fillId="0" borderId="3" xfId="1" applyFont="1" applyFill="1" applyBorder="1" applyAlignment="1">
      <alignment horizontal="left" vertical="center" wrapText="1"/>
    </xf>
    <xf numFmtId="0" fontId="4" fillId="0" borderId="1" xfId="1" applyFont="1" applyFill="1" applyBorder="1" applyAlignment="1">
      <alignment horizontal="left" vertical="center" wrapText="1"/>
    </xf>
    <xf numFmtId="165" fontId="3" fillId="0" borderId="1" xfId="0" applyNumberFormat="1" applyFont="1" applyFill="1" applyBorder="1" applyAlignment="1">
      <alignment horizontal="center" vertical="center"/>
    </xf>
    <xf numFmtId="0" fontId="3" fillId="0" borderId="1" xfId="1" applyFont="1" applyFill="1" applyBorder="1" applyAlignment="1">
      <alignment horizontal="left" vertical="center"/>
    </xf>
    <xf numFmtId="0" fontId="3" fillId="0" borderId="0" xfId="1" applyFont="1" applyFill="1" applyBorder="1" applyAlignment="1">
      <alignment horizontal="center" wrapText="1"/>
    </xf>
  </cellXfs>
  <cellStyles count="2">
    <cellStyle name="Excel Built-in Normal" xfId="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tabSelected="1" showRuler="0" view="pageLayout" zoomScaleNormal="100" workbookViewId="0">
      <selection activeCell="D5" sqref="D5"/>
    </sheetView>
  </sheetViews>
  <sheetFormatPr defaultColWidth="3.28515625" defaultRowHeight="15" x14ac:dyDescent="0.25"/>
  <cols>
    <col min="1" max="1" width="15.140625" customWidth="1"/>
    <col min="2" max="2" width="62.5703125" customWidth="1"/>
    <col min="3" max="3" width="8.28515625" customWidth="1"/>
    <col min="4" max="4" width="46.28515625" customWidth="1"/>
    <col min="5" max="5" width="8.7109375" customWidth="1"/>
    <col min="6" max="9" width="11.140625" customWidth="1"/>
  </cols>
  <sheetData>
    <row r="1" spans="1:9" ht="31.5" customHeight="1" x14ac:dyDescent="0.25">
      <c r="A1" s="26" t="s">
        <v>0</v>
      </c>
      <c r="B1" s="26"/>
      <c r="C1" s="26"/>
      <c r="D1" s="26"/>
      <c r="E1" s="26"/>
      <c r="F1" s="26"/>
      <c r="G1" s="26"/>
      <c r="H1" s="26"/>
      <c r="I1" s="26"/>
    </row>
    <row r="2" spans="1:9" ht="69" customHeight="1" x14ac:dyDescent="0.25">
      <c r="A2" s="1" t="s">
        <v>1</v>
      </c>
      <c r="B2" s="2" t="s">
        <v>2</v>
      </c>
      <c r="C2" s="2" t="s">
        <v>10</v>
      </c>
      <c r="D2" s="3" t="s">
        <v>16</v>
      </c>
      <c r="E2" s="1" t="s">
        <v>3</v>
      </c>
      <c r="F2" s="1" t="s">
        <v>9</v>
      </c>
      <c r="G2" s="1" t="s">
        <v>4</v>
      </c>
      <c r="H2" s="1" t="s">
        <v>5</v>
      </c>
      <c r="I2" s="4" t="s">
        <v>6</v>
      </c>
    </row>
    <row r="3" spans="1:9" ht="69" customHeight="1" x14ac:dyDescent="0.25">
      <c r="A3" s="20" t="s">
        <v>14</v>
      </c>
      <c r="B3" s="23" t="s">
        <v>17</v>
      </c>
      <c r="C3" s="21">
        <v>5</v>
      </c>
      <c r="D3" s="22"/>
      <c r="E3" s="17"/>
      <c r="F3" s="15"/>
      <c r="G3" s="8">
        <f t="shared" ref="G3:G4" si="0">SUM(F3*1.21)</f>
        <v>0</v>
      </c>
      <c r="H3" s="8">
        <f t="shared" ref="H3:H4" si="1">SUM(C3*F3)</f>
        <v>0</v>
      </c>
      <c r="I3" s="9">
        <f t="shared" ref="I3:I4" si="2">SUM(C3*G3)</f>
        <v>0</v>
      </c>
    </row>
    <row r="4" spans="1:9" ht="96" customHeight="1" x14ac:dyDescent="0.25">
      <c r="A4" s="20" t="s">
        <v>15</v>
      </c>
      <c r="B4" s="24" t="s">
        <v>18</v>
      </c>
      <c r="C4" s="21">
        <v>5</v>
      </c>
      <c r="D4" s="22"/>
      <c r="E4" s="17"/>
      <c r="F4" s="15"/>
      <c r="G4" s="8">
        <f t="shared" si="0"/>
        <v>0</v>
      </c>
      <c r="H4" s="8">
        <f t="shared" si="1"/>
        <v>0</v>
      </c>
      <c r="I4" s="9">
        <f t="shared" si="2"/>
        <v>0</v>
      </c>
    </row>
    <row r="5" spans="1:9" ht="269.25" customHeight="1" x14ac:dyDescent="0.25">
      <c r="A5" s="5" t="s">
        <v>13</v>
      </c>
      <c r="B5" s="24" t="s">
        <v>19</v>
      </c>
      <c r="C5" s="6">
        <v>5</v>
      </c>
      <c r="D5" s="7"/>
      <c r="E5" s="17"/>
      <c r="F5" s="15"/>
      <c r="G5" s="8">
        <f>SUM(F5*1.21)</f>
        <v>0</v>
      </c>
      <c r="H5" s="8">
        <f>SUM(C5*F5)</f>
        <v>0</v>
      </c>
      <c r="I5" s="9">
        <f>SUM(C5*G5)</f>
        <v>0</v>
      </c>
    </row>
    <row r="6" spans="1:9" ht="25.5" x14ac:dyDescent="0.25">
      <c r="A6" s="16" t="s">
        <v>7</v>
      </c>
      <c r="B6" s="19">
        <f>SUM(H3:H5)</f>
        <v>0</v>
      </c>
      <c r="C6" s="10"/>
      <c r="D6" s="16" t="s">
        <v>8</v>
      </c>
      <c r="E6" s="25">
        <f>SUM(I3:I5)</f>
        <v>0</v>
      </c>
      <c r="F6" s="25"/>
      <c r="G6" s="25"/>
      <c r="H6" s="11"/>
      <c r="I6" s="11"/>
    </row>
    <row r="7" spans="1:9" ht="26.25" customHeight="1" x14ac:dyDescent="0.25">
      <c r="A7" s="18"/>
      <c r="B7" s="18"/>
      <c r="C7" s="18"/>
      <c r="D7" s="18"/>
      <c r="E7" s="18"/>
      <c r="F7" s="18"/>
      <c r="G7" s="18"/>
      <c r="H7" s="18"/>
      <c r="I7" s="18"/>
    </row>
    <row r="8" spans="1:9" ht="12" customHeight="1" x14ac:dyDescent="0.25"/>
    <row r="9" spans="1:9" ht="13.5" customHeight="1" x14ac:dyDescent="0.25"/>
    <row r="11" spans="1:9" ht="14.25" customHeight="1" x14ac:dyDescent="0.25">
      <c r="A11" s="12" t="s">
        <v>11</v>
      </c>
      <c r="B11" s="13"/>
      <c r="C11" s="14"/>
      <c r="D11" s="27" t="s">
        <v>12</v>
      </c>
      <c r="E11" s="27"/>
      <c r="F11" s="27"/>
      <c r="G11" s="27"/>
    </row>
  </sheetData>
  <mergeCells count="3">
    <mergeCell ref="E6:G6"/>
    <mergeCell ref="A1:I1"/>
    <mergeCell ref="D11:G11"/>
  </mergeCells>
  <pageMargins left="0.29291666666666666" right="0.31496062992125984" top="0.8" bottom="0.43307086614173229" header="0.15748031496062992" footer="0.11811023622047245"/>
  <pageSetup paperSize="9" scale="76" orientation="landscape" horizontalDpi="4294967295" verticalDpi="4294967295" r:id="rId1"/>
  <headerFooter>
    <oddHeader xml:space="preserve">&amp;L&amp;"Times New Roman,Tučné"Příloha č. 1:
            Technická specifikace předmětu zakázky&amp;C&amp;"Times New Roman,Tučné"&amp;12ZÁKLADNÍ ŠKOLA POVÁŽSKÁ STRAKONICE
Nad Školou 560, 386 01 Strakonice
IČ: 708 762 40, tel.: 380 429 300, www.zs-povazska.strakonice.eu
</oddHeader>
    <oddFooter>&amp;C&amp;"Times New Roman,Obyčejné"&amp;10Stránka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Tomáš Linhart</dc:creator>
  <cp:lastModifiedBy>Tomáš Linhart</cp:lastModifiedBy>
  <cp:lastPrinted>2025-02-07T07:18:01Z</cp:lastPrinted>
  <dcterms:created xsi:type="dcterms:W3CDTF">2019-06-03T06:18:52Z</dcterms:created>
  <dcterms:modified xsi:type="dcterms:W3CDTF">2025-03-07T11:14:27Z</dcterms:modified>
</cp:coreProperties>
</file>